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0\Documents\MINERIA\2017\PORTAL DE TRANSPARENCIA\Entregado a Theyder\"/>
    </mc:Choice>
  </mc:AlternateContent>
  <bookViews>
    <workbookView xWindow="0" yWindow="0" windowWidth="7470" windowHeight="7680"/>
  </bookViews>
  <sheets>
    <sheet name="Presupuesto Aprobado" sheetId="2" r:id="rId1"/>
  </sheets>
  <calcPr calcId="152511"/>
</workbook>
</file>

<file path=xl/calcChain.xml><?xml version="1.0" encoding="utf-8"?>
<calcChain xmlns="http://schemas.openxmlformats.org/spreadsheetml/2006/main">
  <c r="C8" i="2" l="1"/>
  <c r="C7" i="2"/>
  <c r="C9" i="2"/>
  <c r="C10" i="2"/>
  <c r="C11" i="2"/>
  <c r="C12" i="2"/>
  <c r="C13" i="2"/>
  <c r="C15" i="2"/>
  <c r="C14" i="2"/>
  <c r="E16" i="2" l="1"/>
</calcChain>
</file>

<file path=xl/sharedStrings.xml><?xml version="1.0" encoding="utf-8"?>
<sst xmlns="http://schemas.openxmlformats.org/spreadsheetml/2006/main" count="33" uniqueCount="32">
  <si>
    <t>AÑOS</t>
  </si>
  <si>
    <t>LEY NO.</t>
  </si>
  <si>
    <t>Ley No. 498-08</t>
  </si>
  <si>
    <t>Ley No. 366-10</t>
  </si>
  <si>
    <t>Ley No. 297-10</t>
  </si>
  <si>
    <t>Ley No. 294-11</t>
  </si>
  <si>
    <t>TOTAL</t>
  </si>
  <si>
    <t>Ley No. 311-12</t>
  </si>
  <si>
    <t xml:space="preserve">DESCRIPCION </t>
  </si>
  <si>
    <t>RESPONSABLE</t>
  </si>
  <si>
    <t>Link para consulta:</t>
  </si>
  <si>
    <t xml:space="preserve">  www.digepres.gob.do</t>
  </si>
  <si>
    <t>PRESUPUESTO APROBADO</t>
  </si>
  <si>
    <t>GASTOS DE CAPITAL APROBADO</t>
  </si>
  <si>
    <t xml:space="preserve">GASTOS CORRIENTES APROBADO </t>
  </si>
  <si>
    <t>Ley No. 155-13</t>
  </si>
  <si>
    <t>Ley No. 527-14</t>
  </si>
  <si>
    <t xml:space="preserve">                     </t>
  </si>
  <si>
    <t>Ley No. 260-15</t>
  </si>
  <si>
    <t>Ley No. 690-16</t>
  </si>
  <si>
    <t>Directora Administrativa y Financiera</t>
  </si>
  <si>
    <t>DIRECCION ADMINISTRATIVA Y FINANCIERA</t>
  </si>
  <si>
    <t>Revisó:  Lic. Jeannette Contreras</t>
  </si>
  <si>
    <t>Lic. Claudia Y. Reyes B.</t>
  </si>
  <si>
    <t>PREPARADO POR:</t>
  </si>
  <si>
    <t>REVISADO POR:</t>
  </si>
  <si>
    <t>APROBADO POR:</t>
  </si>
  <si>
    <t>Ing. Alexander Medina Herasme</t>
  </si>
  <si>
    <t>Director General</t>
  </si>
  <si>
    <t>DIRECCION GENERAL DE MINERIA</t>
  </si>
  <si>
    <t>Enc. Div. Contabilidad</t>
  </si>
  <si>
    <t>PRESUPUESTO APROBADO DEL AÑO 2009 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</si>
</sst>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RD$-1C0A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1"/>
      <color rgb="FF000000"/>
      <name val="Tahoma"/>
      <family val="2"/>
    </font>
    <font>
      <sz val="11"/>
      <color indexed="8"/>
      <name val="Tahoma"/>
      <family val="2"/>
    </font>
    <font>
      <sz val="11"/>
      <color rgb="FF000000"/>
      <name val="Tahoma"/>
      <family val="2"/>
    </font>
    <font>
      <b/>
      <sz val="11"/>
      <name val="Tahoma"/>
      <family val="2"/>
    </font>
    <font>
      <b/>
      <sz val="14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3" fontId="2" fillId="0" borderId="0" xfId="2" applyFont="1"/>
    <xf numFmtId="0" fontId="2" fillId="0" borderId="6" xfId="0" applyFont="1" applyBorder="1"/>
    <xf numFmtId="0" fontId="3" fillId="0" borderId="0" xfId="0" applyFont="1" applyBorder="1"/>
    <xf numFmtId="0" fontId="3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12" fontId="2" fillId="3" borderId="3" xfId="0" applyNumberFormat="1" applyFont="1" applyFill="1" applyBorder="1" applyAlignment="1">
      <alignment horizontal="left" vertical="center"/>
    </xf>
    <xf numFmtId="43" fontId="2" fillId="3" borderId="3" xfId="2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12" fontId="2" fillId="3" borderId="5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Fill="1"/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164" fontId="6" fillId="0" borderId="0" xfId="1" applyNumberFormat="1" applyFont="1" applyFill="1" applyBorder="1" applyAlignment="1">
      <alignment vertical="center"/>
    </xf>
    <xf numFmtId="0" fontId="3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43" fontId="2" fillId="0" borderId="0" xfId="2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43" fontId="5" fillId="6" borderId="1" xfId="2" applyFont="1" applyFill="1" applyBorder="1" applyAlignment="1">
      <alignment horizontal="center" vertical="center" wrapText="1"/>
    </xf>
    <xf numFmtId="43" fontId="5" fillId="6" borderId="1" xfId="2" applyFont="1" applyFill="1" applyBorder="1" applyAlignment="1">
      <alignment horizontal="center" vertical="center"/>
    </xf>
    <xf numFmtId="43" fontId="5" fillId="6" borderId="3" xfId="2" applyFont="1" applyFill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4" borderId="15" xfId="0" applyFont="1" applyFill="1" applyBorder="1"/>
    <xf numFmtId="0" fontId="3" fillId="4" borderId="8" xfId="0" applyFont="1" applyFill="1" applyBorder="1" applyAlignment="1"/>
    <xf numFmtId="0" fontId="2" fillId="4" borderId="16" xfId="0" applyFont="1" applyFill="1" applyBorder="1"/>
    <xf numFmtId="0" fontId="3" fillId="4" borderId="17" xfId="0" applyFont="1" applyFill="1" applyBorder="1" applyAlignment="1"/>
    <xf numFmtId="12" fontId="2" fillId="5" borderId="3" xfId="0" applyNumberFormat="1" applyFont="1" applyFill="1" applyBorder="1" applyAlignment="1">
      <alignment horizontal="left" vertical="center"/>
    </xf>
    <xf numFmtId="43" fontId="2" fillId="5" borderId="3" xfId="2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12" fontId="2" fillId="5" borderId="5" xfId="0" applyNumberFormat="1" applyFont="1" applyFill="1" applyBorder="1" applyAlignment="1">
      <alignment horizontal="left" vertical="center"/>
    </xf>
    <xf numFmtId="43" fontId="2" fillId="5" borderId="5" xfId="2" applyFont="1" applyFill="1" applyBorder="1" applyAlignment="1">
      <alignment vertical="center"/>
    </xf>
    <xf numFmtId="12" fontId="2" fillId="5" borderId="8" xfId="0" applyNumberFormat="1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43" fontId="2" fillId="4" borderId="3" xfId="2" applyFont="1" applyFill="1" applyBorder="1" applyAlignment="1">
      <alignment vertical="center"/>
    </xf>
    <xf numFmtId="43" fontId="2" fillId="4" borderId="5" xfId="2" applyFont="1" applyFill="1" applyBorder="1" applyAlignment="1">
      <alignment vertical="center"/>
    </xf>
    <xf numFmtId="43" fontId="2" fillId="5" borderId="5" xfId="2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2" applyFont="1" applyAlignment="1">
      <alignment horizontal="center"/>
    </xf>
  </cellXfs>
  <cellStyles count="3">
    <cellStyle name="40% - Énfasis3" xfId="1" builtinId="39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180975</xdr:rowOff>
    </xdr:from>
    <xdr:to>
      <xdr:col>5</xdr:col>
      <xdr:colOff>0</xdr:colOff>
      <xdr:row>20</xdr:row>
      <xdr:rowOff>85165</xdr:rowOff>
    </xdr:to>
    <xdr:pic>
      <xdr:nvPicPr>
        <xdr:cNvPr id="1086" name="Picture 1" descr="LOGO_GE_png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39050" y="51720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17</xdr:row>
      <xdr:rowOff>47625</xdr:rowOff>
    </xdr:from>
    <xdr:to>
      <xdr:col>5</xdr:col>
      <xdr:colOff>0</xdr:colOff>
      <xdr:row>18</xdr:row>
      <xdr:rowOff>11206</xdr:rowOff>
    </xdr:to>
    <xdr:pic>
      <xdr:nvPicPr>
        <xdr:cNvPr id="1089" name="Picture 3" descr="C:\Users\eugenia.diaz\Desktop\Logo GOBIERNO ELECTRONICO_Icon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39050" y="50387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593910</xdr:colOff>
      <xdr:row>2</xdr:row>
      <xdr:rowOff>67235</xdr:rowOff>
    </xdr:from>
    <xdr:to>
      <xdr:col>1</xdr:col>
      <xdr:colOff>983742</xdr:colOff>
      <xdr:row>3</xdr:row>
      <xdr:rowOff>918881</xdr:rowOff>
    </xdr:to>
    <xdr:pic>
      <xdr:nvPicPr>
        <xdr:cNvPr id="5" name="Imagen 1" descr="cid:image002.jpg@01D0415A.1157E76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0" y="717176"/>
          <a:ext cx="1185450" cy="1199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="85" zoomScaleNormal="85" workbookViewId="0">
      <selection activeCell="D4" sqref="D4:E4"/>
    </sheetView>
  </sheetViews>
  <sheetFormatPr baseColWidth="10" defaultColWidth="9.140625" defaultRowHeight="14.25" x14ac:dyDescent="0.2"/>
  <cols>
    <col min="1" max="1" width="12" style="1" customWidth="1"/>
    <col min="2" max="2" width="24.5703125" style="1" customWidth="1"/>
    <col min="3" max="3" width="20.85546875" style="2" customWidth="1"/>
    <col min="4" max="4" width="16.85546875" style="2" customWidth="1"/>
    <col min="5" max="5" width="45.140625" style="2" customWidth="1"/>
    <col min="6" max="7" width="9.140625" style="1"/>
    <col min="8" max="8" width="18" style="1" bestFit="1" customWidth="1"/>
    <col min="9" max="9" width="16.7109375" style="1" bestFit="1" customWidth="1"/>
    <col min="10" max="16384" width="9.140625" style="1"/>
  </cols>
  <sheetData>
    <row r="1" spans="1:9" ht="25.5" customHeight="1" x14ac:dyDescent="0.2">
      <c r="A1" s="44" t="s">
        <v>29</v>
      </c>
      <c r="B1" s="44"/>
      <c r="C1" s="44"/>
      <c r="D1" s="44"/>
      <c r="E1" s="44"/>
    </row>
    <row r="2" spans="1:9" ht="25.5" customHeight="1" x14ac:dyDescent="0.2">
      <c r="A2" s="43" t="s">
        <v>12</v>
      </c>
      <c r="B2" s="43"/>
      <c r="C2" s="43"/>
      <c r="D2" s="43"/>
      <c r="E2" s="43"/>
    </row>
    <row r="3" spans="1:9" ht="27.6" customHeight="1" thickBot="1" x14ac:dyDescent="0.25">
      <c r="A3" s="29"/>
      <c r="B3" s="30"/>
      <c r="C3" s="27" t="s">
        <v>8</v>
      </c>
      <c r="D3" s="53" t="s">
        <v>31</v>
      </c>
      <c r="E3" s="54"/>
    </row>
    <row r="4" spans="1:9" ht="73.5" customHeight="1" thickBot="1" x14ac:dyDescent="0.25">
      <c r="A4" s="31"/>
      <c r="B4" s="32"/>
      <c r="C4" s="28" t="s">
        <v>9</v>
      </c>
      <c r="D4" s="51" t="s">
        <v>21</v>
      </c>
      <c r="E4" s="52"/>
    </row>
    <row r="5" spans="1:9" ht="19.149999999999999" customHeight="1" thickBot="1" x14ac:dyDescent="0.25">
      <c r="A5" s="3"/>
      <c r="B5" s="4"/>
      <c r="C5" s="5" t="s">
        <v>10</v>
      </c>
      <c r="D5" s="55" t="s">
        <v>11</v>
      </c>
      <c r="E5" s="56"/>
    </row>
    <row r="6" spans="1:9" ht="48.75" customHeight="1" thickBot="1" x14ac:dyDescent="0.25">
      <c r="A6" s="23" t="s">
        <v>0</v>
      </c>
      <c r="B6" s="23" t="s">
        <v>1</v>
      </c>
      <c r="C6" s="24" t="s">
        <v>14</v>
      </c>
      <c r="D6" s="24" t="s">
        <v>13</v>
      </c>
      <c r="E6" s="25" t="s">
        <v>6</v>
      </c>
    </row>
    <row r="7" spans="1:9" ht="19.149999999999999" customHeight="1" x14ac:dyDescent="0.2">
      <c r="A7" s="6">
        <v>2009</v>
      </c>
      <c r="B7" s="7" t="s">
        <v>2</v>
      </c>
      <c r="C7" s="41">
        <f t="shared" ref="C7:C8" si="0">SUM(E7-D7)</f>
        <v>43320096</v>
      </c>
      <c r="D7" s="8">
        <v>0</v>
      </c>
      <c r="E7" s="8">
        <v>43320096</v>
      </c>
    </row>
    <row r="8" spans="1:9" ht="19.149999999999999" customHeight="1" x14ac:dyDescent="0.2">
      <c r="A8" s="35">
        <v>2010</v>
      </c>
      <c r="B8" s="36" t="s">
        <v>3</v>
      </c>
      <c r="C8" s="42">
        <f t="shared" si="0"/>
        <v>46388564</v>
      </c>
      <c r="D8" s="37">
        <v>0</v>
      </c>
      <c r="E8" s="34">
        <v>46388564</v>
      </c>
    </row>
    <row r="9" spans="1:9" ht="19.149999999999999" customHeight="1" x14ac:dyDescent="0.2">
      <c r="A9" s="9">
        <v>2011</v>
      </c>
      <c r="B9" s="10" t="s">
        <v>4</v>
      </c>
      <c r="C9" s="41">
        <f t="shared" ref="C9:C15" si="1">SUM(E9-D9)</f>
        <v>47433384</v>
      </c>
      <c r="D9" s="41">
        <v>0</v>
      </c>
      <c r="E9" s="8">
        <v>47433384</v>
      </c>
    </row>
    <row r="10" spans="1:9" ht="19.149999999999999" customHeight="1" x14ac:dyDescent="0.2">
      <c r="A10" s="35">
        <v>2012</v>
      </c>
      <c r="B10" s="38" t="s">
        <v>5</v>
      </c>
      <c r="C10" s="37">
        <f t="shared" si="1"/>
        <v>48113394</v>
      </c>
      <c r="D10" s="37">
        <v>0</v>
      </c>
      <c r="E10" s="34">
        <v>48113394</v>
      </c>
    </row>
    <row r="11" spans="1:9" ht="19.149999999999999" customHeight="1" x14ac:dyDescent="0.2">
      <c r="A11" s="11">
        <v>2013</v>
      </c>
      <c r="B11" s="7" t="s">
        <v>7</v>
      </c>
      <c r="C11" s="8">
        <f t="shared" si="1"/>
        <v>65152133</v>
      </c>
      <c r="D11" s="8">
        <v>0</v>
      </c>
      <c r="E11" s="2">
        <v>65152133</v>
      </c>
      <c r="H11" s="2"/>
      <c r="I11" s="2"/>
    </row>
    <row r="12" spans="1:9" ht="19.149999999999999" customHeight="1" x14ac:dyDescent="0.2">
      <c r="A12" s="39">
        <v>2014</v>
      </c>
      <c r="B12" s="33" t="s">
        <v>15</v>
      </c>
      <c r="C12" s="34">
        <f t="shared" si="1"/>
        <v>162116437</v>
      </c>
      <c r="D12" s="34">
        <v>83378700</v>
      </c>
      <c r="E12" s="34">
        <v>245495137</v>
      </c>
      <c r="H12" s="2"/>
      <c r="I12" s="2"/>
    </row>
    <row r="13" spans="1:9" ht="19.149999999999999" customHeight="1" x14ac:dyDescent="0.2">
      <c r="A13" s="11">
        <v>2015</v>
      </c>
      <c r="B13" s="7" t="s">
        <v>16</v>
      </c>
      <c r="C13" s="8">
        <f t="shared" si="1"/>
        <v>108268879</v>
      </c>
      <c r="D13" s="8">
        <v>64687200</v>
      </c>
      <c r="E13" s="8">
        <v>172956079</v>
      </c>
      <c r="H13" s="2"/>
      <c r="I13" s="2"/>
    </row>
    <row r="14" spans="1:9" ht="18.600000000000001" customHeight="1" x14ac:dyDescent="0.2">
      <c r="A14" s="39">
        <v>2016</v>
      </c>
      <c r="B14" s="33" t="s">
        <v>18</v>
      </c>
      <c r="C14" s="34">
        <f t="shared" si="1"/>
        <v>160661514</v>
      </c>
      <c r="D14" s="34">
        <v>13367200</v>
      </c>
      <c r="E14" s="34">
        <v>174028714</v>
      </c>
    </row>
    <row r="15" spans="1:9" ht="18.600000000000001" customHeight="1" x14ac:dyDescent="0.2">
      <c r="A15" s="11">
        <v>2017</v>
      </c>
      <c r="B15" s="7" t="s">
        <v>19</v>
      </c>
      <c r="C15" s="40">
        <f t="shared" si="1"/>
        <v>157293866</v>
      </c>
      <c r="D15" s="8">
        <v>46850000</v>
      </c>
      <c r="E15" s="8">
        <v>204143866</v>
      </c>
    </row>
    <row r="16" spans="1:9" ht="24" customHeight="1" x14ac:dyDescent="0.2">
      <c r="A16" s="45" t="s">
        <v>6</v>
      </c>
      <c r="B16" s="46"/>
      <c r="C16" s="26"/>
      <c r="D16" s="26" t="s">
        <v>17</v>
      </c>
      <c r="E16" s="26">
        <f>SUM(E7:E15)</f>
        <v>1047031367</v>
      </c>
    </row>
    <row r="18" spans="1:5" x14ac:dyDescent="0.2">
      <c r="A18" s="12"/>
      <c r="B18" s="13"/>
      <c r="C18" s="14"/>
      <c r="D18" s="15"/>
      <c r="E18" s="16"/>
    </row>
    <row r="19" spans="1:5" s="19" customFormat="1" x14ac:dyDescent="0.2">
      <c r="A19" s="58" t="s">
        <v>24</v>
      </c>
      <c r="B19" s="58"/>
      <c r="C19" s="59" t="s">
        <v>25</v>
      </c>
      <c r="D19" s="59"/>
      <c r="E19" s="20" t="s">
        <v>26</v>
      </c>
    </row>
    <row r="20" spans="1:5" ht="22.5" customHeight="1" thickBot="1" x14ac:dyDescent="0.25"/>
    <row r="21" spans="1:5" ht="14.45" customHeight="1" thickBot="1" x14ac:dyDescent="0.25">
      <c r="A21" s="47" t="s">
        <v>23</v>
      </c>
      <c r="B21" s="48"/>
      <c r="C21" s="47" t="s">
        <v>22</v>
      </c>
      <c r="D21" s="48"/>
      <c r="E21" s="21" t="s">
        <v>27</v>
      </c>
    </row>
    <row r="22" spans="1:5" ht="15.75" customHeight="1" thickBot="1" x14ac:dyDescent="0.25">
      <c r="A22" s="49" t="s">
        <v>30</v>
      </c>
      <c r="B22" s="50"/>
      <c r="C22" s="57" t="s">
        <v>20</v>
      </c>
      <c r="D22" s="50"/>
      <c r="E22" s="22" t="s">
        <v>28</v>
      </c>
    </row>
    <row r="23" spans="1:5" x14ac:dyDescent="0.2">
      <c r="B23" s="17"/>
    </row>
    <row r="24" spans="1:5" x14ac:dyDescent="0.2">
      <c r="A24" s="18"/>
      <c r="B24" s="2"/>
    </row>
  </sheetData>
  <mergeCells count="12">
    <mergeCell ref="A2:E2"/>
    <mergeCell ref="A1:E1"/>
    <mergeCell ref="A16:B16"/>
    <mergeCell ref="A21:B21"/>
    <mergeCell ref="A22:B22"/>
    <mergeCell ref="D4:E4"/>
    <mergeCell ref="D3:E3"/>
    <mergeCell ref="D5:E5"/>
    <mergeCell ref="C21:D21"/>
    <mergeCell ref="C22:D22"/>
    <mergeCell ref="A19:B19"/>
    <mergeCell ref="C19:D19"/>
  </mergeCells>
  <printOptions horizontalCentered="1"/>
  <pageMargins left="0.7" right="0.36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</vt:lpstr>
    </vt:vector>
  </TitlesOfParts>
  <Company>OPTIC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flor.matrille</dc:creator>
  <cp:lastModifiedBy>Claudia Reyes</cp:lastModifiedBy>
  <cp:lastPrinted>2017-03-20T15:56:02Z</cp:lastPrinted>
  <dcterms:created xsi:type="dcterms:W3CDTF">2012-09-11T16:45:45Z</dcterms:created>
  <dcterms:modified xsi:type="dcterms:W3CDTF">2017-03-21T13:10:35Z</dcterms:modified>
</cp:coreProperties>
</file>